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/>
</workbook>
</file>

<file path=xl/sharedStrings.xml><?xml version="1.0" encoding="utf-8"?>
<sst xmlns="http://schemas.openxmlformats.org/spreadsheetml/2006/main" count="62" uniqueCount="62">
  <si>
    <t>单位：万元</t>
  </si>
  <si>
    <t>科目编码</t>
  </si>
  <si>
    <t>科目名称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</si>
  <si>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</si>
  <si>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</si>
  <si>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</si>
  <si>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</si>
  <si>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</si>
  <si>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</si>
  <si>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</si>
  <si>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</si>
  <si>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</si>
  <si>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</si>
  <si>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</si>
  <si>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</si>
  <si>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</si>
  <si>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</si>
  <si>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</si>
  <si>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</si>
  <si>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</si>
  <si>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</si>
  <si>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</si>
  <si>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</si>
  <si>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</si>
  <si>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</si>
  <si>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</si>
  <si>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</si>
  <si>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</si>
  <si>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</si>
  <si>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</si>
  <si>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</si>
  <si>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</si>
  <si>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</si>
  <si>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</si>
  <si>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</si>
  <si>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</si>
  <si>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</si>
  <si>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</si>
  <si>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</si>
  <si>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合计</t>
  </si>
  <si>
    <t>其他资本性支出</t>
  </si>
  <si>
    <t>……</t>
  </si>
  <si>
    <t>一般公共预算拨款数</t>
  </si>
  <si>
    <t>医疗费</t>
  </si>
  <si>
    <t>助学金</t>
  </si>
  <si>
    <t>奖励金</t>
  </si>
  <si>
    <t>住房公积金</t>
  </si>
  <si>
    <t>其他对个人和家庭的补助支出</t>
  </si>
  <si>
    <t>表8：</t>
  </si>
  <si>
    <t xml:space="preserve">经济分类科目        </t>
  </si>
  <si>
    <t>合计</t>
  </si>
  <si>
    <t>人员经费</t>
  </si>
  <si>
    <t>公用经费</t>
  </si>
  <si>
    <t>被装购置费</t>
  </si>
  <si>
    <t>对个人和家庭的补助</t>
  </si>
  <si>
    <t>离休费</t>
  </si>
  <si>
    <t>退休费</t>
  </si>
  <si>
    <t>抚恤金</t>
  </si>
  <si>
    <t>生活补助</t>
  </si>
  <si>
    <t>专用设备购置</t>
  </si>
  <si>
    <t>部门机关一般公共预算基本支出表</t>
  </si>
  <si>
    <t>部门机关编码及名称：高楼镇人民政府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</si>
</sst>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7" fillId="13" borderId="5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4" borderId="7" applyNumberFormat="0" applyAlignment="0" applyProtection="0"/>
    <xf numFmtId="0" fontId="18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9" xfId="0" applyNumberFormat="1" applyFont="1" applyBorder="1" applyAlignment="1">
      <alignment horizontal="left" vertical="center"/>
    </xf>
    <xf numFmtId="49" fontId="23" fillId="0" borderId="9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1">
      <selection activeCell="A3" sqref="A3:C3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1" customWidth="1"/>
    <col min="4" max="4" width="11.75390625" style="0" customWidth="1"/>
    <col min="5" max="5" width="12.125" style="0" customWidth="1"/>
  </cols>
  <sheetData>
    <row r="1" ht="14.25">
      <c r="A1" t="s">
        <v>48</v>
      </c>
    </row>
    <row r="2" spans="1:5" ht="36.75" customHeight="1">
      <c r="A2" s="18" t="s">
        <v>60</v>
      </c>
      <c r="B2" s="18"/>
      <c r="C2" s="18"/>
      <c r="D2" s="18"/>
      <c r="E2" s="18"/>
    </row>
    <row r="3" spans="1:5" s="4" customFormat="1" ht="20.25" customHeight="1">
      <c r="A3" s="19" t="s">
        <v>61</v>
      </c>
      <c r="B3" s="19"/>
      <c r="C3" s="19"/>
      <c r="E3" s="11" t="s">
        <v>0</v>
      </c>
    </row>
    <row r="4" spans="1:5" s="4" customFormat="1" ht="21.75" customHeight="1">
      <c r="A4" s="16" t="s">
        <v>49</v>
      </c>
      <c r="B4" s="16"/>
      <c r="C4" s="17" t="s">
        <v>42</v>
      </c>
      <c r="D4" s="17"/>
      <c r="E4" s="17"/>
    </row>
    <row r="5" spans="1:5" s="4" customFormat="1" ht="21.75" customHeight="1">
      <c r="A5" s="2" t="s">
        <v>1</v>
      </c>
      <c r="B5" s="3" t="s">
        <v>2</v>
      </c>
      <c r="C5" s="3" t="s">
        <v>50</v>
      </c>
      <c r="D5" s="3" t="s">
        <v>51</v>
      </c>
      <c r="E5" s="3" t="s">
        <v>52</v>
      </c>
    </row>
    <row r="6" spans="1:5" s="4" customFormat="1" ht="21.75" customHeight="1">
      <c r="A6" s="12">
        <v>301</v>
      </c>
      <c r="B6" s="5" t="s">
        <v>3</v>
      </c>
      <c r="C6" s="3">
        <f aca="true" t="shared" si="0" ref="C6:C37">D6+E6</f>
        <v>744.6700000000001</v>
      </c>
      <c r="D6" s="5">
        <f>SUM(D7:D13)</f>
        <v>744.6700000000001</v>
      </c>
      <c r="E6" s="5">
        <f>SUM(E7:E13)</f>
        <v>0</v>
      </c>
    </row>
    <row r="7" spans="1:5" s="4" customFormat="1" ht="21.75" customHeight="1">
      <c r="A7" s="9">
        <v>30101</v>
      </c>
      <c r="B7" s="6" t="s">
        <v>4</v>
      </c>
      <c r="C7" s="3">
        <f t="shared" si="0"/>
        <v>218.34</v>
      </c>
      <c r="D7" s="6">
        <v>218.34</v>
      </c>
      <c r="E7" s="6"/>
    </row>
    <row r="8" spans="1:7" s="4" customFormat="1" ht="21.75" customHeight="1">
      <c r="A8" s="9">
        <v>30102</v>
      </c>
      <c r="B8" s="6" t="s">
        <v>5</v>
      </c>
      <c r="C8" s="3">
        <f t="shared" si="0"/>
        <v>230.92</v>
      </c>
      <c r="D8" s="6">
        <v>230.92</v>
      </c>
      <c r="E8" s="6"/>
      <c r="G8" s="8"/>
    </row>
    <row r="9" spans="1:5" s="4" customFormat="1" ht="21.75" customHeight="1">
      <c r="A9" s="9">
        <v>30103</v>
      </c>
      <c r="B9" s="6" t="s">
        <v>6</v>
      </c>
      <c r="C9" s="3">
        <f t="shared" si="0"/>
        <v>9.29</v>
      </c>
      <c r="D9" s="6">
        <v>9.29</v>
      </c>
      <c r="E9" s="6"/>
    </row>
    <row r="10" spans="1:5" s="4" customFormat="1" ht="21.75" customHeight="1">
      <c r="A10" s="9">
        <v>30104</v>
      </c>
      <c r="B10" s="6" t="s">
        <v>7</v>
      </c>
      <c r="C10" s="3">
        <f t="shared" si="0"/>
        <v>130.8</v>
      </c>
      <c r="D10" s="6">
        <v>130.8</v>
      </c>
      <c r="E10" s="6"/>
    </row>
    <row r="11" spans="1:5" s="4" customFormat="1" ht="21.75" customHeight="1">
      <c r="A11" s="9">
        <v>30106</v>
      </c>
      <c r="B11" s="6" t="s">
        <v>8</v>
      </c>
      <c r="C11" s="3">
        <f t="shared" si="0"/>
        <v>0</v>
      </c>
      <c r="D11" s="6"/>
      <c r="E11" s="6"/>
    </row>
    <row r="12" spans="1:5" s="4" customFormat="1" ht="21.75" customHeight="1">
      <c r="A12" s="9">
        <v>30107</v>
      </c>
      <c r="B12" s="6" t="s">
        <v>9</v>
      </c>
      <c r="C12" s="3">
        <f t="shared" si="0"/>
        <v>123.82</v>
      </c>
      <c r="D12" s="6">
        <v>123.82</v>
      </c>
      <c r="E12" s="6"/>
    </row>
    <row r="13" spans="1:5" s="4" customFormat="1" ht="21.75" customHeight="1">
      <c r="A13" s="9">
        <v>30199</v>
      </c>
      <c r="B13" s="6" t="s">
        <v>10</v>
      </c>
      <c r="C13" s="3">
        <f t="shared" si="0"/>
        <v>31.5</v>
      </c>
      <c r="D13" s="6">
        <v>31.5</v>
      </c>
      <c r="E13" s="6"/>
    </row>
    <row r="14" spans="1:5" s="4" customFormat="1" ht="21.75" customHeight="1">
      <c r="A14" s="10">
        <v>302</v>
      </c>
      <c r="B14" s="5" t="s">
        <v>11</v>
      </c>
      <c r="C14" s="3">
        <f t="shared" si="0"/>
        <v>204.9</v>
      </c>
      <c r="D14" s="5">
        <f>SUM(D15:D41)</f>
        <v>0</v>
      </c>
      <c r="E14" s="5">
        <f>SUM(E15:E41)</f>
        <v>204.9</v>
      </c>
    </row>
    <row r="15" spans="1:5" s="4" customFormat="1" ht="21.75" customHeight="1">
      <c r="A15" s="9">
        <v>30201</v>
      </c>
      <c r="B15" s="6" t="s">
        <v>12</v>
      </c>
      <c r="C15" s="3">
        <f t="shared" si="0"/>
        <v>86.98</v>
      </c>
      <c r="D15" s="6"/>
      <c r="E15" s="6">
        <v>86.98</v>
      </c>
    </row>
    <row r="16" spans="1:5" s="4" customFormat="1" ht="21.75" customHeight="1">
      <c r="A16" s="9">
        <v>30202</v>
      </c>
      <c r="B16" s="6" t="s">
        <v>13</v>
      </c>
      <c r="C16" s="3">
        <f t="shared" si="0"/>
        <v>0.79</v>
      </c>
      <c r="D16" s="6"/>
      <c r="E16" s="6">
        <v>0.79</v>
      </c>
    </row>
    <row r="17" spans="1:5" s="4" customFormat="1" ht="21.75" customHeight="1">
      <c r="A17" s="9">
        <v>30203</v>
      </c>
      <c r="B17" s="6" t="s">
        <v>14</v>
      </c>
      <c r="C17" s="3">
        <f t="shared" si="0"/>
        <v>0</v>
      </c>
      <c r="D17" s="6"/>
      <c r="E17" s="6"/>
    </row>
    <row r="18" spans="1:5" s="4" customFormat="1" ht="21.75" customHeight="1">
      <c r="A18" s="9">
        <v>30204</v>
      </c>
      <c r="B18" s="6" t="s">
        <v>15</v>
      </c>
      <c r="C18" s="3">
        <f t="shared" si="0"/>
        <v>0</v>
      </c>
      <c r="D18" s="6"/>
      <c r="E18" s="6"/>
    </row>
    <row r="19" spans="1:5" s="4" customFormat="1" ht="21.75" customHeight="1">
      <c r="A19" s="9">
        <v>30205</v>
      </c>
      <c r="B19" s="6" t="s">
        <v>16</v>
      </c>
      <c r="C19" s="3">
        <f t="shared" si="0"/>
        <v>2.29</v>
      </c>
      <c r="D19" s="6"/>
      <c r="E19" s="6">
        <v>2.29</v>
      </c>
    </row>
    <row r="20" spans="1:5" s="4" customFormat="1" ht="21.75" customHeight="1">
      <c r="A20" s="9">
        <v>30206</v>
      </c>
      <c r="B20" s="6" t="s">
        <v>17</v>
      </c>
      <c r="C20" s="3">
        <f t="shared" si="0"/>
        <v>12.96</v>
      </c>
      <c r="D20" s="6"/>
      <c r="E20" s="6">
        <v>12.96</v>
      </c>
    </row>
    <row r="21" spans="1:5" s="4" customFormat="1" ht="21.75" customHeight="1">
      <c r="A21" s="9">
        <v>30207</v>
      </c>
      <c r="B21" s="6" t="s">
        <v>18</v>
      </c>
      <c r="C21" s="3">
        <f t="shared" si="0"/>
        <v>4.26</v>
      </c>
      <c r="D21" s="6"/>
      <c r="E21" s="6">
        <v>4.26</v>
      </c>
    </row>
    <row r="22" spans="1:5" s="4" customFormat="1" ht="21.75" customHeight="1">
      <c r="A22" s="9">
        <v>30208</v>
      </c>
      <c r="B22" s="6" t="s">
        <v>19</v>
      </c>
      <c r="C22" s="3">
        <f t="shared" si="0"/>
        <v>20.36</v>
      </c>
      <c r="D22" s="6"/>
      <c r="E22" s="6">
        <v>20.36</v>
      </c>
    </row>
    <row r="23" spans="1:5" s="4" customFormat="1" ht="21.75" customHeight="1">
      <c r="A23" s="9">
        <v>30209</v>
      </c>
      <c r="B23" s="6" t="s">
        <v>20</v>
      </c>
      <c r="C23" s="3">
        <f t="shared" si="0"/>
        <v>5.41</v>
      </c>
      <c r="D23" s="6"/>
      <c r="E23" s="6">
        <v>5.41</v>
      </c>
    </row>
    <row r="24" spans="1:5" s="4" customFormat="1" ht="21.75" customHeight="1">
      <c r="A24" s="9">
        <v>30211</v>
      </c>
      <c r="B24" s="6" t="s">
        <v>21</v>
      </c>
      <c r="C24" s="3">
        <f t="shared" si="0"/>
        <v>13.9</v>
      </c>
      <c r="D24" s="6"/>
      <c r="E24" s="6">
        <v>13.9</v>
      </c>
    </row>
    <row r="25" spans="1:5" s="4" customFormat="1" ht="21.75" customHeight="1">
      <c r="A25" s="9">
        <v>30212</v>
      </c>
      <c r="B25" s="6" t="s">
        <v>22</v>
      </c>
      <c r="C25" s="3">
        <f t="shared" si="0"/>
        <v>0</v>
      </c>
      <c r="D25" s="6"/>
      <c r="E25" s="6"/>
    </row>
    <row r="26" spans="1:5" s="4" customFormat="1" ht="21.75" customHeight="1">
      <c r="A26" s="9">
        <v>30213</v>
      </c>
      <c r="B26" s="6" t="s">
        <v>23</v>
      </c>
      <c r="C26" s="3">
        <f t="shared" si="0"/>
        <v>7.18</v>
      </c>
      <c r="D26" s="6"/>
      <c r="E26" s="6">
        <v>7.18</v>
      </c>
    </row>
    <row r="27" spans="1:5" s="4" customFormat="1" ht="21.75" customHeight="1">
      <c r="A27" s="9">
        <v>30214</v>
      </c>
      <c r="B27" s="6" t="s">
        <v>24</v>
      </c>
      <c r="C27" s="3">
        <f t="shared" si="0"/>
        <v>0</v>
      </c>
      <c r="D27" s="6"/>
      <c r="E27" s="6"/>
    </row>
    <row r="28" spans="1:5" s="4" customFormat="1" ht="21.75" customHeight="1">
      <c r="A28" s="9">
        <v>30215</v>
      </c>
      <c r="B28" s="6" t="s">
        <v>25</v>
      </c>
      <c r="C28" s="3">
        <f t="shared" si="0"/>
        <v>1.07</v>
      </c>
      <c r="D28" s="6"/>
      <c r="E28" s="6">
        <v>1.07</v>
      </c>
    </row>
    <row r="29" spans="1:5" s="4" customFormat="1" ht="21.75" customHeight="1">
      <c r="A29" s="9">
        <v>30216</v>
      </c>
      <c r="B29" s="6" t="s">
        <v>26</v>
      </c>
      <c r="C29" s="3">
        <f t="shared" si="0"/>
        <v>2.5</v>
      </c>
      <c r="D29" s="6"/>
      <c r="E29" s="6">
        <v>2.5</v>
      </c>
    </row>
    <row r="30" spans="1:5" s="4" customFormat="1" ht="21.75" customHeight="1">
      <c r="A30" s="9">
        <v>30217</v>
      </c>
      <c r="B30" s="6" t="s">
        <v>27</v>
      </c>
      <c r="C30" s="3">
        <f t="shared" si="0"/>
        <v>2.2</v>
      </c>
      <c r="D30" s="6"/>
      <c r="E30" s="6">
        <v>2.2</v>
      </c>
    </row>
    <row r="31" spans="1:5" s="4" customFormat="1" ht="21.75" customHeight="1">
      <c r="A31" s="9">
        <v>30218</v>
      </c>
      <c r="B31" s="6" t="s">
        <v>28</v>
      </c>
      <c r="C31" s="3">
        <f t="shared" si="0"/>
        <v>0</v>
      </c>
      <c r="D31" s="6"/>
      <c r="E31" s="6"/>
    </row>
    <row r="32" spans="1:5" s="4" customFormat="1" ht="21.75" customHeight="1">
      <c r="A32" s="9">
        <v>30224</v>
      </c>
      <c r="B32" s="6" t="s">
        <v>53</v>
      </c>
      <c r="C32" s="3">
        <f t="shared" si="0"/>
        <v>0</v>
      </c>
      <c r="D32" s="6"/>
      <c r="E32" s="6"/>
    </row>
    <row r="33" spans="1:5" s="4" customFormat="1" ht="21.75" customHeight="1">
      <c r="A33" s="9">
        <v>30225</v>
      </c>
      <c r="B33" s="6" t="s">
        <v>29</v>
      </c>
      <c r="C33" s="3">
        <f t="shared" si="0"/>
        <v>0</v>
      </c>
      <c r="D33" s="6"/>
      <c r="E33" s="6"/>
    </row>
    <row r="34" spans="1:5" s="4" customFormat="1" ht="21.75" customHeight="1">
      <c r="A34" s="9">
        <v>30226</v>
      </c>
      <c r="B34" s="6" t="s">
        <v>30</v>
      </c>
      <c r="C34" s="3">
        <f t="shared" si="0"/>
        <v>0</v>
      </c>
      <c r="D34" s="6"/>
      <c r="E34" s="6"/>
    </row>
    <row r="35" spans="1:5" s="4" customFormat="1" ht="21.75" customHeight="1">
      <c r="A35" s="9">
        <v>30227</v>
      </c>
      <c r="B35" s="6" t="s">
        <v>31</v>
      </c>
      <c r="C35" s="3">
        <f t="shared" si="0"/>
        <v>0</v>
      </c>
      <c r="D35" s="6"/>
      <c r="E35" s="6"/>
    </row>
    <row r="36" spans="1:5" s="4" customFormat="1" ht="21.75" customHeight="1">
      <c r="A36" s="9">
        <v>30228</v>
      </c>
      <c r="B36" s="6" t="s">
        <v>32</v>
      </c>
      <c r="C36" s="3">
        <f t="shared" si="0"/>
        <v>9.96</v>
      </c>
      <c r="D36" s="6"/>
      <c r="E36" s="6">
        <v>9.96</v>
      </c>
    </row>
    <row r="37" spans="1:5" s="4" customFormat="1" ht="21.75" customHeight="1">
      <c r="A37" s="9">
        <v>30229</v>
      </c>
      <c r="B37" s="6" t="s">
        <v>33</v>
      </c>
      <c r="C37" s="3">
        <f t="shared" si="0"/>
        <v>4.32</v>
      </c>
      <c r="D37" s="6"/>
      <c r="E37" s="6">
        <v>4.32</v>
      </c>
    </row>
    <row r="38" spans="1:5" s="4" customFormat="1" ht="21.75" customHeight="1">
      <c r="A38" s="9">
        <v>30231</v>
      </c>
      <c r="B38" s="6" t="s">
        <v>34</v>
      </c>
      <c r="C38" s="3">
        <f aca="true" t="shared" si="1" ref="C38:C69">D38+E38</f>
        <v>26.1</v>
      </c>
      <c r="D38" s="6"/>
      <c r="E38" s="6">
        <v>26.1</v>
      </c>
    </row>
    <row r="39" spans="1:5" s="4" customFormat="1" ht="21.75" customHeight="1">
      <c r="A39" s="9">
        <v>30239</v>
      </c>
      <c r="B39" s="6" t="s">
        <v>35</v>
      </c>
      <c r="C39" s="3">
        <f t="shared" si="1"/>
        <v>0</v>
      </c>
      <c r="D39" s="6"/>
      <c r="E39" s="6"/>
    </row>
    <row r="40" spans="1:5" s="4" customFormat="1" ht="21.75" customHeight="1">
      <c r="A40" s="9">
        <v>30240</v>
      </c>
      <c r="B40" s="6" t="s">
        <v>36</v>
      </c>
      <c r="C40" s="3">
        <f t="shared" si="1"/>
        <v>0</v>
      </c>
      <c r="D40" s="6"/>
      <c r="E40" s="6"/>
    </row>
    <row r="41" spans="1:5" s="4" customFormat="1" ht="21.75" customHeight="1">
      <c r="A41" s="9">
        <v>30299</v>
      </c>
      <c r="B41" s="6" t="s">
        <v>37</v>
      </c>
      <c r="C41" s="3">
        <f t="shared" si="1"/>
        <v>4.62</v>
      </c>
      <c r="D41" s="6"/>
      <c r="E41" s="6">
        <v>4.62</v>
      </c>
    </row>
    <row r="42" spans="1:5" s="4" customFormat="1" ht="21.75" customHeight="1">
      <c r="A42" s="10">
        <v>303</v>
      </c>
      <c r="B42" s="5" t="s">
        <v>54</v>
      </c>
      <c r="C42" s="3">
        <f t="shared" si="1"/>
        <v>340.09999999999997</v>
      </c>
      <c r="D42" s="7">
        <f>SUM(D43:D51)</f>
        <v>340.09999999999997</v>
      </c>
      <c r="E42" s="7">
        <f>SUM(E43:E51)</f>
        <v>0</v>
      </c>
    </row>
    <row r="43" spans="1:5" s="4" customFormat="1" ht="21.75" customHeight="1">
      <c r="A43" s="9">
        <v>30301</v>
      </c>
      <c r="B43" s="6" t="s">
        <v>55</v>
      </c>
      <c r="C43" s="3">
        <f t="shared" si="1"/>
        <v>0</v>
      </c>
      <c r="D43" s="6"/>
      <c r="E43" s="6"/>
    </row>
    <row r="44" spans="1:5" s="4" customFormat="1" ht="21.75" customHeight="1">
      <c r="A44" s="9">
        <v>30302</v>
      </c>
      <c r="B44" s="6" t="s">
        <v>56</v>
      </c>
      <c r="C44" s="3">
        <f t="shared" si="1"/>
        <v>0</v>
      </c>
      <c r="D44" s="6"/>
      <c r="E44" s="6"/>
    </row>
    <row r="45" spans="1:5" s="4" customFormat="1" ht="21.75" customHeight="1">
      <c r="A45" s="9">
        <v>30304</v>
      </c>
      <c r="B45" s="6" t="s">
        <v>57</v>
      </c>
      <c r="C45" s="3">
        <f t="shared" si="1"/>
        <v>0</v>
      </c>
      <c r="D45" s="6"/>
      <c r="E45" s="6"/>
    </row>
    <row r="46" spans="1:5" s="4" customFormat="1" ht="21.75" customHeight="1">
      <c r="A46" s="9">
        <v>30305</v>
      </c>
      <c r="B46" s="6" t="s">
        <v>58</v>
      </c>
      <c r="C46" s="3">
        <f t="shared" si="1"/>
        <v>277.27</v>
      </c>
      <c r="D46" s="6">
        <v>277.27</v>
      </c>
      <c r="E46" s="6"/>
    </row>
    <row r="47" spans="1:5" s="4" customFormat="1" ht="21.75" customHeight="1">
      <c r="A47" s="9">
        <v>30307</v>
      </c>
      <c r="B47" s="13" t="s">
        <v>43</v>
      </c>
      <c r="C47" s="3">
        <f t="shared" si="1"/>
        <v>5.51</v>
      </c>
      <c r="D47" s="6">
        <v>5.51</v>
      </c>
      <c r="E47" s="6"/>
    </row>
    <row r="48" spans="1:5" s="4" customFormat="1" ht="21.75" customHeight="1">
      <c r="A48" s="9">
        <v>30308</v>
      </c>
      <c r="B48" s="13" t="s">
        <v>44</v>
      </c>
      <c r="C48" s="3">
        <f t="shared" si="1"/>
        <v>0</v>
      </c>
      <c r="D48" s="6"/>
      <c r="E48" s="6"/>
    </row>
    <row r="49" spans="1:5" s="4" customFormat="1" ht="21.75" customHeight="1">
      <c r="A49" s="9">
        <v>30309</v>
      </c>
      <c r="B49" s="13" t="s">
        <v>45</v>
      </c>
      <c r="C49" s="3">
        <f t="shared" si="1"/>
        <v>0.39</v>
      </c>
      <c r="D49" s="6">
        <v>0.39</v>
      </c>
      <c r="E49" s="6"/>
    </row>
    <row r="50" spans="1:5" s="4" customFormat="1" ht="21.75" customHeight="1">
      <c r="A50" s="9">
        <v>30311</v>
      </c>
      <c r="B50" s="13" t="s">
        <v>46</v>
      </c>
      <c r="C50" s="3">
        <f t="shared" si="1"/>
        <v>56.93</v>
      </c>
      <c r="D50" s="6">
        <v>56.93</v>
      </c>
      <c r="E50" s="6"/>
    </row>
    <row r="51" spans="1:5" s="4" customFormat="1" ht="21.75" customHeight="1">
      <c r="A51" s="9">
        <v>30399</v>
      </c>
      <c r="B51" s="13" t="s">
        <v>47</v>
      </c>
      <c r="C51" s="3">
        <f t="shared" si="1"/>
        <v>0</v>
      </c>
      <c r="D51" s="6"/>
      <c r="E51" s="6"/>
    </row>
    <row r="52" spans="1:5" s="4" customFormat="1" ht="21.75" customHeight="1">
      <c r="A52" s="10">
        <v>310</v>
      </c>
      <c r="B52" s="5" t="s">
        <v>40</v>
      </c>
      <c r="C52" s="3">
        <f t="shared" si="1"/>
        <v>0</v>
      </c>
      <c r="D52" s="5"/>
      <c r="E52" s="5"/>
    </row>
    <row r="53" spans="1:5" s="4" customFormat="1" ht="21.75" customHeight="1">
      <c r="A53" s="9">
        <v>31002</v>
      </c>
      <c r="B53" s="6" t="s">
        <v>38</v>
      </c>
      <c r="C53" s="3">
        <f t="shared" si="1"/>
        <v>0</v>
      </c>
      <c r="D53" s="6"/>
      <c r="E53" s="6"/>
    </row>
    <row r="54" spans="1:5" s="4" customFormat="1" ht="21.75" customHeight="1">
      <c r="A54" s="9">
        <v>31003</v>
      </c>
      <c r="B54" s="6" t="s">
        <v>59</v>
      </c>
      <c r="C54" s="3">
        <f t="shared" si="1"/>
        <v>0</v>
      </c>
      <c r="D54" s="6"/>
      <c r="E54" s="6"/>
    </row>
    <row r="55" spans="1:5" s="4" customFormat="1" ht="21.75" customHeight="1">
      <c r="A55" s="6" t="s">
        <v>41</v>
      </c>
      <c r="B55" s="6"/>
      <c r="C55" s="3">
        <f t="shared" si="1"/>
        <v>0</v>
      </c>
      <c r="D55" s="6"/>
      <c r="E55" s="6"/>
    </row>
    <row r="56" spans="1:5" s="4" customFormat="1" ht="21.75" customHeight="1">
      <c r="A56" s="14" t="s">
        <v>39</v>
      </c>
      <c r="B56" s="15"/>
      <c r="C56" s="3">
        <f t="shared" si="1"/>
        <v>1289.67</v>
      </c>
      <c r="D56" s="7">
        <f>D6+D14+D42+D52</f>
        <v>1084.77</v>
      </c>
      <c r="E56" s="7">
        <f>E6+E14+E42+E52</f>
        <v>204.9</v>
      </c>
    </row>
    <row r="57" s="4" customFormat="1" ht="21.75" customHeight="1">
      <c r="C57" s="11"/>
    </row>
    <row r="58" s="4" customFormat="1" ht="21.75" customHeight="1">
      <c r="C58" s="11"/>
    </row>
    <row r="59" s="4" customFormat="1" ht="21.75" customHeight="1">
      <c r="C59" s="11"/>
    </row>
    <row r="60" s="4" customFormat="1" ht="21.75" customHeight="1">
      <c r="C60" s="11"/>
    </row>
    <row r="61" s="4" customFormat="1" ht="21.75" customHeight="1">
      <c r="C61" s="11"/>
    </row>
    <row r="62" s="4" customFormat="1" ht="21.75" customHeight="1">
      <c r="C62" s="11"/>
    </row>
    <row r="63" s="4" customFormat="1" ht="21.75" customHeight="1">
      <c r="C63" s="11"/>
    </row>
    <row r="64" s="4" customFormat="1" ht="21.75" customHeight="1">
      <c r="C64" s="11"/>
    </row>
    <row r="65" s="4" customFormat="1" ht="21.75" customHeight="1">
      <c r="C65" s="11"/>
    </row>
    <row r="66" s="4" customFormat="1" ht="21.75" customHeight="1">
      <c r="C66" s="11"/>
    </row>
    <row r="67" s="4" customFormat="1" ht="13.5">
      <c r="C67" s="11"/>
    </row>
    <row r="68" s="4" customFormat="1" ht="13.5">
      <c r="C68" s="11"/>
    </row>
    <row r="69" s="4" customFormat="1" ht="13.5">
      <c r="C69" s="11"/>
    </row>
    <row r="70" s="4" customFormat="1" ht="13.5">
      <c r="C70" s="11"/>
    </row>
    <row r="71" s="4" customFormat="1" ht="13.5">
      <c r="C71" s="11"/>
    </row>
    <row r="72" s="4" customFormat="1" ht="13.5">
      <c r="C72" s="11"/>
    </row>
    <row r="73" s="4" customFormat="1" ht="13.5">
      <c r="C73" s="11"/>
    </row>
    <row r="74" s="4" customFormat="1" ht="13.5">
      <c r="C74" s="11"/>
    </row>
    <row r="75" s="4" customFormat="1" ht="13.5">
      <c r="C75" s="11"/>
    </row>
    <row r="76" s="4" customFormat="1" ht="13.5">
      <c r="C76" s="11"/>
    </row>
    <row r="77" s="4" customFormat="1" ht="13.5">
      <c r="C77" s="11"/>
    </row>
    <row r="78" s="4" customFormat="1" ht="13.5">
      <c r="C78" s="11"/>
    </row>
    <row r="79" s="4" customFormat="1" ht="13.5">
      <c r="C79" s="11"/>
    </row>
    <row r="80" s="4" customFormat="1" ht="13.5">
      <c r="C80" s="11"/>
    </row>
    <row r="81" s="4" customFormat="1" ht="13.5">
      <c r="C81" s="11"/>
    </row>
    <row r="82" s="4" customFormat="1" ht="13.5">
      <c r="C82" s="11"/>
    </row>
    <row r="83" s="4" customFormat="1" ht="13.5">
      <c r="C83" s="11"/>
    </row>
    <row r="84" s="4" customFormat="1" ht="13.5">
      <c r="C84" s="11"/>
    </row>
    <row r="85" s="4" customFormat="1" ht="13.5">
      <c r="C85" s="11"/>
    </row>
    <row r="86" s="4" customFormat="1" ht="13.5">
      <c r="C86" s="11"/>
    </row>
    <row r="87" s="4" customFormat="1" ht="13.5">
      <c r="C87" s="11"/>
    </row>
    <row r="88" s="4" customFormat="1" ht="13.5">
      <c r="C88" s="11"/>
    </row>
    <row r="89" s="4" customFormat="1" ht="13.5">
      <c r="C89" s="11"/>
    </row>
    <row r="90" s="4" customFormat="1" ht="13.5">
      <c r="C90" s="11"/>
    </row>
    <row r="91" s="4" customFormat="1" ht="13.5">
      <c r="C91" s="11"/>
    </row>
    <row r="92" s="4" customFormat="1" ht="13.5">
      <c r="C92" s="11"/>
    </row>
    <row r="93" s="4" customFormat="1" ht="13.5">
      <c r="C93" s="11"/>
    </row>
    <row r="94" s="4" customFormat="1" ht="13.5">
      <c r="C94" s="11"/>
    </row>
    <row r="95" s="4" customFormat="1" ht="13.5">
      <c r="C95" s="11"/>
    </row>
    <row r="96" s="4" customFormat="1" ht="13.5">
      <c r="C96" s="11"/>
    </row>
    <row r="97" s="4" customFormat="1" ht="13.5">
      <c r="C97" s="11"/>
    </row>
    <row r="98" s="4" customFormat="1" ht="13.5">
      <c r="C98" s="11"/>
    </row>
    <row r="99" s="4" customFormat="1" ht="13.5">
      <c r="C99" s="11"/>
    </row>
    <row r="100" s="4" customFormat="1" ht="13.5">
      <c r="C100" s="11"/>
    </row>
    <row r="101" s="4" customFormat="1" ht="13.5">
      <c r="C101" s="11"/>
    </row>
    <row r="102" s="4" customFormat="1" ht="13.5">
      <c r="C102" s="11"/>
    </row>
    <row r="103" s="4" customFormat="1" ht="13.5">
      <c r="C103" s="11"/>
    </row>
    <row r="104" s="4" customFormat="1" ht="13.5">
      <c r="C104" s="11"/>
    </row>
    <row r="105" s="4" customFormat="1" ht="13.5">
      <c r="C105" s="11"/>
    </row>
    <row r="106" s="4" customFormat="1" ht="13.5">
      <c r="C106" s="11"/>
    </row>
    <row r="107" s="4" customFormat="1" ht="13.5">
      <c r="C107" s="11"/>
    </row>
    <row r="108" s="4" customFormat="1" ht="13.5">
      <c r="C108" s="11"/>
    </row>
    <row r="109" s="4" customFormat="1" ht="13.5">
      <c r="C109" s="11"/>
    </row>
    <row r="110" s="4" customFormat="1" ht="13.5">
      <c r="C110" s="11"/>
    </row>
    <row r="111" s="4" customFormat="1" ht="13.5">
      <c r="C111" s="11"/>
    </row>
    <row r="112" s="4" customFormat="1" ht="13.5">
      <c r="C112" s="11"/>
    </row>
    <row r="113" s="4" customFormat="1" ht="13.5">
      <c r="C113" s="11"/>
    </row>
    <row r="114" s="4" customFormat="1" ht="13.5">
      <c r="C114" s="11"/>
    </row>
    <row r="115" s="4" customFormat="1" ht="13.5">
      <c r="C115" s="11"/>
    </row>
    <row r="116" s="4" customFormat="1" ht="13.5">
      <c r="C116" s="11"/>
    </row>
    <row r="117" s="4" customFormat="1" ht="13.5">
      <c r="C117" s="11"/>
    </row>
  </sheetData>
  <sheetProtection/>
  <mergeCells count="5">
    <mergeCell ref="A56:B56"/>
    <mergeCell ref="A4:B4"/>
    <mergeCell ref="C4:E4"/>
    <mergeCell ref="A2:E2"/>
    <mergeCell ref="A3:C3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徐翠景</cp:lastModifiedBy>
  <cp:lastPrinted>2016-05-03T11:57:17Z</cp:lastPrinted>
  <dcterms:created xsi:type="dcterms:W3CDTF">2015-11-09T14:21:38Z</dcterms:created>
  <dcterms:modified xsi:type="dcterms:W3CDTF">2016-05-10T03:06:07Z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